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urkovic1\Documents\ZSE i HANFA\2016\"/>
    </mc:Choice>
  </mc:AlternateContent>
  <workbookProtection workbookPassword="E090" lockStructure="1"/>
  <bookViews>
    <workbookView xWindow="0" yWindow="0" windowWidth="20085" windowHeight="11670"/>
  </bookViews>
  <sheets>
    <sheet name="Koeficijenti" sheetId="1" r:id="rId1"/>
    <sheet name="Uspješnost" sheetId="2" state="hidden" r:id="rId2"/>
  </sheets>
  <calcPr calcId="152511" iterateDelta="252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<sst xmlns="http://schemas.openxmlformats.org/spreadsheetml/2006/main" count="217" uniqueCount="116">
  <si>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</si>
  <si>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</si>
  <si>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</si>
  <si>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</si>
  <si>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</si>
  <si>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</si>
  <si>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</si>
  <si>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</si>
  <si>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</si>
  <si>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</si>
  <si>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</si>
  <si>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</si>
  <si>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</si>
  <si>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</si>
  <si>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</si>
  <si>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</si>
  <si>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</si>
  <si>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</si>
  <si>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</si>
  <si>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</si>
  <si>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</si>
  <si>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</si>
  <si>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</si>
  <si>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</si>
  <si>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</si>
  <si>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</si>
  <si>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</si>
  <si>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</si>
  <si>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</si>
  <si>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</si>
  <si>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</si>
  <si>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</si>
  <si>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</si>
  <si>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</si>
  <si>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</si>
  <si>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</si>
  <si>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</si>
  <si>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</si>
  <si>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</si>
  <si>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</si>
  <si>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</si>
  <si>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</si>
  <si>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</si>
  <si>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</si>
  <si>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</si>
  <si>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</si>
  <si>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</si>
  <si>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</si>
  <si>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</si>
  <si>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</si>
  <si>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</si>
  <si>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</si>
  <si>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</si>
  <si>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</si>
  <si>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</si>
  <si>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</si>
  <si>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</si>
  <si>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</si>
  <si>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</si>
  <si>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</si>
  <si>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</si>
  <si>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</si>
  <si>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</si>
  <si>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</si>
  <si>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</si>
  <si>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</si>
  <si>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</si>
  <si>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</si>
  <si>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</si>
  <si>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</si>
  <si>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</si>
  <si>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</si>
  <si>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</si>
  <si>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</si>
  <si>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</si>
  <si>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</si>
  <si>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</si>
  <si>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</si>
  <si>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</si>
  <si>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</si>
  <si>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</si>
  <si>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</si>
  <si>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</si>
  <si>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</si>
  <si>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</si>
  <si>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</si>
  <si>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</si>
  <si>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</si>
  <si>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</si>
  <si>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</si>
  <si>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</si>
  <si>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</si>
  <si>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</si>
  <si>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Dalekovod d.d., M.Čavića 4, 10000 Zagreb</t>
  </si>
  <si>
    <t>DA</t>
  </si>
  <si>
    <t>NE</t>
  </si>
  <si>
    <t>U pripremi.</t>
  </si>
  <si>
    <t>Visina naknade je utvrđena Statutom Društva.</t>
  </si>
  <si>
    <t>Statutom Društva.</t>
  </si>
  <si>
    <t>U roku propisanom Zakonom o tržištu kapitala.</t>
  </si>
  <si>
    <t>Nije ih bilo potrebno posebno  isticati u izvješćima društva.</t>
  </si>
  <si>
    <t>Postoje odluke o imenovanju članova Nadzornog odbora.</t>
  </si>
  <si>
    <t>Dioničari mogu sudjelovati na glavnoj skupštini osobno ili putem punomoćnika.</t>
  </si>
  <si>
    <t>Ne postoji praksa. Politika nagrađivanja je rješena unutar Društva Ssatutom i ugovorima o obavljanju poslova u Upravi.</t>
  </si>
  <si>
    <t>Ne postoji Politika nagrađivanja uprave, upravnog odbora i nadzornog odbora već je isto rješeno Statutom i ugovorima o obavljanju poslova u Upravi.</t>
  </si>
  <si>
    <t>Ivan Jurković, 01/2459-710</t>
  </si>
  <si>
    <t>Do sada nije bilo takvih slučajeva</t>
  </si>
  <si>
    <t>Objavljuje se u okviru bilješke revizorske transakcije s povezanim stranama</t>
  </si>
  <si>
    <t>Većinu članova nadzornog odbora čine predstavnici povezani s većinskim dioničarem, društvom Konsolidator d.o.o.</t>
  </si>
  <si>
    <t>Većinu članova komisije za nagrađivanje i imenovanja te komisije za reviziju čine predstavnici povezani s većinskim dioničarem, društvom Konsolidator d.o.o.</t>
  </si>
  <si>
    <t>Društvo je u postupku ustrojavanja funkcije unutarnje revizije a komisija će pružiti potrebnu podršku.</t>
  </si>
  <si>
    <t>Društvo je u postupku ustrojavanja funkcije unutarnje koontrole.</t>
  </si>
  <si>
    <t xml:space="preserve">
Marko Lesić-predsjednik, Ivan Peteržilnik-zamjenik predsjednika, Vlado Čović-član, Krešimir Ružđak-član, Hrvoje Markovinović-član, Mirela Tomljanović Radović-član, Anton Pernar-član, Marko Makek-član, Uwe Heiland-član
</t>
  </si>
  <si>
    <t>Adrijana Raković – prestala biti član Uprave dana 30/11/2015
Željko Lakić -  prestao biti član Uprave dana 30/11/2015
Paško Vela - prestao biti predsjednik Uprave dana 30/11/2015                                            Marko Jurković – postao član Uprave 01/10/2012 još uvijek na funkciji
Mirko Leko – postao član Uprave 01/12/2015
Branimir Alujević – postao član Uprave 01/12/2015
Alen Premužak – postao predsjednik Uprave 01/12/2015
Helena Jurčić Šestan - postala član Uprave 01/01/2016</t>
  </si>
  <si>
    <t>Tijekom 2015. godine nije bilo nagrađivanja.</t>
  </si>
  <si>
    <t>21.04.2016.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</si>
</sst>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4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19" zoomScaleNormal="100" workbookViewId="0">
      <selection activeCell="G7" sqref="G7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30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105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115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 x14ac:dyDescent="0.2">
      <c r="A15" s="9"/>
      <c r="B15" s="31">
        <v>1</v>
      </c>
      <c r="C15" s="36" t="s">
        <v>7</v>
      </c>
      <c r="D15" s="70" t="s">
        <v>94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3" customHeight="1" x14ac:dyDescent="0.3">
      <c r="A16" s="5"/>
      <c r="B16" s="31">
        <v>2</v>
      </c>
      <c r="C16" s="36" t="s">
        <v>8</v>
      </c>
      <c r="D16" s="70" t="s">
        <v>94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3" customHeight="1" x14ac:dyDescent="0.3">
      <c r="A17" s="5"/>
      <c r="B17" s="31">
        <v>3</v>
      </c>
      <c r="C17" s="36" t="s">
        <v>9</v>
      </c>
      <c r="D17" s="70" t="s">
        <v>94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3" customHeight="1" x14ac:dyDescent="0.2">
      <c r="A18" s="9"/>
      <c r="B18" s="31">
        <v>4</v>
      </c>
      <c r="C18" s="36" t="s">
        <v>86</v>
      </c>
      <c r="D18" s="70" t="s">
        <v>94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15" customHeight="1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 x14ac:dyDescent="0.3">
      <c r="A24" s="8"/>
      <c r="B24" s="61">
        <v>5</v>
      </c>
      <c r="C24" s="62" t="s">
        <v>41</v>
      </c>
      <c r="D24" s="70" t="s">
        <v>95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0.25800000000000001</v>
      </c>
    </row>
    <row r="25" spans="1:11" ht="33" customHeight="1" x14ac:dyDescent="0.3">
      <c r="A25" s="6"/>
      <c r="B25" s="32">
        <v>6</v>
      </c>
      <c r="C25" s="38" t="s">
        <v>42</v>
      </c>
      <c r="D25" s="70" t="s">
        <v>94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3" customHeight="1" x14ac:dyDescent="0.3">
      <c r="A26" s="6"/>
      <c r="B26" s="32">
        <v>7</v>
      </c>
      <c r="C26" s="39" t="s">
        <v>37</v>
      </c>
      <c r="D26" s="70" t="s">
        <v>94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3" customHeight="1" x14ac:dyDescent="0.3">
      <c r="A27" s="6"/>
      <c r="B27" s="32">
        <v>8</v>
      </c>
      <c r="C27" s="39" t="s">
        <v>38</v>
      </c>
      <c r="D27" s="70" t="s">
        <v>94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6.5" customHeight="1" x14ac:dyDescent="0.3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0.05</v>
      </c>
      <c r="G28" s="93"/>
      <c r="H28" s="5"/>
      <c r="I28" s="5"/>
      <c r="J28" s="5"/>
      <c r="K28" s="95"/>
    </row>
    <row r="29" spans="1:11" ht="76.5" customHeight="1" x14ac:dyDescent="0.3">
      <c r="A29" s="4"/>
      <c r="B29" s="31">
        <v>10</v>
      </c>
      <c r="C29" s="36" t="s">
        <v>39</v>
      </c>
      <c r="D29" s="70" t="s">
        <v>94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1.5" customHeight="1" x14ac:dyDescent="0.3">
      <c r="A30" s="4"/>
      <c r="B30" s="31">
        <v>11</v>
      </c>
      <c r="C30" s="36" t="s">
        <v>71</v>
      </c>
      <c r="D30" s="70" t="s">
        <v>94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95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45" x14ac:dyDescent="0.3">
      <c r="A34" s="4"/>
      <c r="B34" s="31">
        <v>15</v>
      </c>
      <c r="C34" s="37" t="s">
        <v>27</v>
      </c>
      <c r="D34" s="70" t="s">
        <v>95</v>
      </c>
      <c r="E34" s="19">
        <v>0.02</v>
      </c>
      <c r="F34" s="22">
        <f t="shared" si="0"/>
        <v>0</v>
      </c>
      <c r="G34" s="93" t="s">
        <v>102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95</v>
      </c>
      <c r="E35" s="19">
        <v>7.0000000000000007E-2</v>
      </c>
      <c r="F35" s="22">
        <f t="shared" si="0"/>
        <v>0</v>
      </c>
      <c r="G35" s="93"/>
      <c r="H35" s="5"/>
      <c r="I35" s="5"/>
      <c r="J35" s="5"/>
      <c r="K35" s="95"/>
    </row>
    <row r="36" spans="1:11" ht="33" customHeight="1" x14ac:dyDescent="0.3">
      <c r="A36" s="4"/>
      <c r="B36" s="31">
        <v>17</v>
      </c>
      <c r="C36" s="37" t="s">
        <v>88</v>
      </c>
      <c r="D36" s="70" t="s">
        <v>94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29.25" customHeight="1" x14ac:dyDescent="0.3">
      <c r="A37" s="4"/>
      <c r="B37" s="31">
        <v>18</v>
      </c>
      <c r="C37" s="37" t="s">
        <v>89</v>
      </c>
      <c r="D37" s="70" t="s">
        <v>95</v>
      </c>
      <c r="E37" s="19">
        <v>0.05</v>
      </c>
      <c r="F37" s="22">
        <f t="shared" si="0"/>
        <v>0</v>
      </c>
      <c r="G37" s="93" t="s">
        <v>106</v>
      </c>
      <c r="H37" s="9"/>
      <c r="I37" s="9"/>
      <c r="J37" s="9"/>
      <c r="K37" s="95"/>
    </row>
    <row r="38" spans="1:11" ht="15.75" customHeight="1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270" x14ac:dyDescent="0.3">
      <c r="A41" s="7" t="s">
        <v>22</v>
      </c>
      <c r="B41" s="34"/>
      <c r="C41" s="35"/>
      <c r="D41" s="11"/>
      <c r="E41" s="11"/>
      <c r="F41" s="11"/>
      <c r="G41" s="94" t="s">
        <v>113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50" x14ac:dyDescent="0.3">
      <c r="A43" s="7" t="s">
        <v>21</v>
      </c>
      <c r="B43" s="34"/>
      <c r="C43" s="35"/>
      <c r="D43" s="11"/>
      <c r="E43" s="11"/>
      <c r="F43" s="11"/>
      <c r="G43" s="94" t="s">
        <v>112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 x14ac:dyDescent="0.3">
      <c r="A47" s="3"/>
      <c r="B47" s="31">
        <v>19</v>
      </c>
      <c r="C47" s="37" t="s">
        <v>30</v>
      </c>
      <c r="D47" s="70" t="s">
        <v>94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0.10000000000000005</v>
      </c>
    </row>
    <row r="48" spans="1:11" ht="33" customHeight="1" x14ac:dyDescent="0.3">
      <c r="A48" s="4"/>
      <c r="B48" s="31">
        <v>20</v>
      </c>
      <c r="C48" s="37" t="s">
        <v>72</v>
      </c>
      <c r="D48" s="70" t="s">
        <v>94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3" customHeight="1" x14ac:dyDescent="0.3">
      <c r="A49" s="6"/>
      <c r="B49" s="32">
        <v>21</v>
      </c>
      <c r="C49" s="38" t="s">
        <v>36</v>
      </c>
      <c r="D49" s="70" t="s">
        <v>95</v>
      </c>
      <c r="E49" s="19">
        <v>0.03</v>
      </c>
      <c r="F49" s="19">
        <f t="shared" si="1"/>
        <v>0</v>
      </c>
      <c r="G49" s="93" t="s">
        <v>108</v>
      </c>
      <c r="H49" s="20"/>
      <c r="I49" s="20"/>
      <c r="J49" s="20"/>
      <c r="K49" s="95"/>
    </row>
    <row r="50" spans="1:11" ht="33" customHeight="1" x14ac:dyDescent="0.3">
      <c r="A50" s="6"/>
      <c r="B50" s="32">
        <v>22</v>
      </c>
      <c r="C50" s="39" t="s">
        <v>32</v>
      </c>
      <c r="D50" s="70" t="s">
        <v>95</v>
      </c>
      <c r="E50" s="19">
        <v>0.03</v>
      </c>
      <c r="F50" s="19">
        <f t="shared" si="1"/>
        <v>0</v>
      </c>
      <c r="G50" s="93" t="s">
        <v>96</v>
      </c>
      <c r="H50" s="21"/>
      <c r="I50" s="21"/>
      <c r="J50" s="21"/>
      <c r="K50" s="95"/>
    </row>
    <row r="51" spans="1:11" ht="33" customHeight="1" x14ac:dyDescent="0.3">
      <c r="A51" s="6"/>
      <c r="B51" s="32">
        <v>23</v>
      </c>
      <c r="C51" s="39" t="s">
        <v>29</v>
      </c>
      <c r="D51" s="70" t="s">
        <v>95</v>
      </c>
      <c r="E51" s="19">
        <v>0.03</v>
      </c>
      <c r="F51" s="19">
        <f t="shared" si="1"/>
        <v>0</v>
      </c>
      <c r="G51" s="93" t="s">
        <v>97</v>
      </c>
      <c r="H51" s="5"/>
      <c r="I51" s="5"/>
      <c r="J51" s="29"/>
      <c r="K51" s="95"/>
    </row>
    <row r="52" spans="1:11" ht="33" customHeight="1" x14ac:dyDescent="0.3">
      <c r="A52" s="6"/>
      <c r="B52" s="32">
        <v>24</v>
      </c>
      <c r="C52" s="39" t="s">
        <v>76</v>
      </c>
      <c r="D52" s="70" t="s">
        <v>94</v>
      </c>
      <c r="E52" s="19">
        <v>0.03</v>
      </c>
      <c r="F52" s="19">
        <f t="shared" si="1"/>
        <v>0.03</v>
      </c>
      <c r="G52" s="93" t="s">
        <v>98</v>
      </c>
      <c r="H52" s="5"/>
      <c r="I52" s="5"/>
      <c r="J52" s="29"/>
      <c r="K52" s="95"/>
    </row>
    <row r="53" spans="1:11" ht="63.75" customHeight="1" x14ac:dyDescent="0.3">
      <c r="A53" s="4"/>
      <c r="B53" s="31">
        <v>25</v>
      </c>
      <c r="C53" s="36" t="s">
        <v>45</v>
      </c>
      <c r="D53" s="70" t="s">
        <v>95</v>
      </c>
      <c r="E53" s="19">
        <v>0.03</v>
      </c>
      <c r="F53" s="19">
        <f t="shared" si="1"/>
        <v>0</v>
      </c>
      <c r="G53" s="93" t="s">
        <v>107</v>
      </c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0.03</v>
      </c>
      <c r="G54" s="93" t="s">
        <v>99</v>
      </c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94</v>
      </c>
      <c r="E55" s="19">
        <v>0.03</v>
      </c>
      <c r="F55" s="19">
        <f t="shared" si="1"/>
        <v>0.03</v>
      </c>
      <c r="G55" s="93"/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95</v>
      </c>
      <c r="E56" s="19">
        <v>0.03</v>
      </c>
      <c r="F56" s="19">
        <f t="shared" si="1"/>
        <v>0</v>
      </c>
      <c r="G56" s="93" t="s">
        <v>101</v>
      </c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/>
      <c r="E57" s="19">
        <v>0.03</v>
      </c>
      <c r="F57" s="19">
        <f t="shared" si="1"/>
        <v>0</v>
      </c>
      <c r="G57" s="93"/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/>
      <c r="E58" s="19">
        <v>0.03</v>
      </c>
      <c r="F58" s="19">
        <f t="shared" si="1"/>
        <v>0</v>
      </c>
      <c r="G58" s="93"/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0.03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0.03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94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90" x14ac:dyDescent="0.3">
      <c r="A62" s="4"/>
      <c r="B62" s="31">
        <v>34</v>
      </c>
      <c r="C62" s="37" t="s">
        <v>58</v>
      </c>
      <c r="D62" s="70" t="s">
        <v>95</v>
      </c>
      <c r="E62" s="19">
        <v>0.03</v>
      </c>
      <c r="F62" s="19">
        <f t="shared" si="1"/>
        <v>0</v>
      </c>
      <c r="G62" s="93" t="s">
        <v>109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94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95</v>
      </c>
      <c r="E64" s="19">
        <v>0.03</v>
      </c>
      <c r="F64" s="19">
        <f t="shared" si="1"/>
        <v>0</v>
      </c>
      <c r="G64" s="93" t="s">
        <v>96</v>
      </c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95</v>
      </c>
      <c r="E65" s="19">
        <v>0.03</v>
      </c>
      <c r="F65" s="19">
        <f t="shared" si="1"/>
        <v>0</v>
      </c>
      <c r="G65" s="93" t="s">
        <v>96</v>
      </c>
      <c r="H65" s="5"/>
      <c r="I65" s="5"/>
      <c r="J65" s="29"/>
      <c r="K65" s="95"/>
    </row>
    <row r="66" spans="1:11" ht="60" x14ac:dyDescent="0.3">
      <c r="A66" s="4"/>
      <c r="B66" s="32">
        <v>38</v>
      </c>
      <c r="C66" s="37" t="s">
        <v>90</v>
      </c>
      <c r="D66" s="70" t="s">
        <v>94</v>
      </c>
      <c r="E66" s="19">
        <v>0.03</v>
      </c>
      <c r="F66" s="19">
        <f t="shared" si="1"/>
        <v>0.03</v>
      </c>
      <c r="G66" s="93" t="s">
        <v>110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94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95</v>
      </c>
      <c r="E69" s="19">
        <v>0.03</v>
      </c>
      <c r="F69" s="19">
        <f t="shared" si="1"/>
        <v>0</v>
      </c>
      <c r="G69" s="93" t="s">
        <v>96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94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94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94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75.75" customHeight="1" x14ac:dyDescent="0.3">
      <c r="A74" s="5"/>
      <c r="B74" s="31">
        <v>46</v>
      </c>
      <c r="C74" s="37" t="s">
        <v>80</v>
      </c>
      <c r="D74" s="70" t="s">
        <v>95</v>
      </c>
      <c r="E74" s="19">
        <v>0.03</v>
      </c>
      <c r="F74" s="19">
        <f t="shared" si="1"/>
        <v>0</v>
      </c>
      <c r="G74" s="93" t="s">
        <v>96</v>
      </c>
      <c r="H74" s="9"/>
      <c r="I74" s="9"/>
      <c r="J74" s="30"/>
      <c r="K74" s="95"/>
    </row>
    <row r="75" spans="1:11" ht="60" x14ac:dyDescent="0.3">
      <c r="A75" s="5"/>
      <c r="B75" s="31">
        <v>47</v>
      </c>
      <c r="C75" s="37" t="s">
        <v>47</v>
      </c>
      <c r="D75" s="70" t="s">
        <v>95</v>
      </c>
      <c r="E75" s="19">
        <v>0.03</v>
      </c>
      <c r="F75" s="19">
        <f t="shared" si="1"/>
        <v>0</v>
      </c>
      <c r="G75" s="93" t="s">
        <v>103</v>
      </c>
      <c r="H75" s="12"/>
      <c r="I75" s="12"/>
      <c r="J75" s="12"/>
      <c r="K75" s="95"/>
    </row>
    <row r="76" spans="1:11" ht="75" x14ac:dyDescent="0.3">
      <c r="A76" s="5"/>
      <c r="B76" s="31">
        <v>48</v>
      </c>
      <c r="C76" s="37" t="s">
        <v>48</v>
      </c>
      <c r="D76" s="70" t="s">
        <v>95</v>
      </c>
      <c r="E76" s="19">
        <v>0.03</v>
      </c>
      <c r="F76" s="19">
        <f t="shared" si="1"/>
        <v>0</v>
      </c>
      <c r="G76" s="93" t="s">
        <v>104</v>
      </c>
      <c r="H76" s="12"/>
      <c r="I76" s="12"/>
      <c r="J76" s="12"/>
      <c r="K76" s="95"/>
    </row>
    <row r="77" spans="1:11" ht="45" x14ac:dyDescent="0.3">
      <c r="A77" s="5"/>
      <c r="B77" s="31">
        <v>49</v>
      </c>
      <c r="C77" s="37" t="s">
        <v>46</v>
      </c>
      <c r="D77" s="70" t="s">
        <v>95</v>
      </c>
      <c r="E77" s="19">
        <v>0.03</v>
      </c>
      <c r="F77" s="19">
        <f t="shared" si="1"/>
        <v>0</v>
      </c>
      <c r="G77" s="93" t="s">
        <v>107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95</v>
      </c>
      <c r="E78" s="19">
        <v>0.03</v>
      </c>
      <c r="F78" s="19">
        <f t="shared" si="1"/>
        <v>0</v>
      </c>
      <c r="G78" s="93" t="s">
        <v>114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95</v>
      </c>
      <c r="E79" s="19">
        <v>0.02</v>
      </c>
      <c r="F79" s="19">
        <f t="shared" si="1"/>
        <v>0</v>
      </c>
      <c r="G79" s="93" t="s">
        <v>100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94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 x14ac:dyDescent="0.2">
      <c r="A86" s="9"/>
      <c r="B86" s="31">
        <v>53</v>
      </c>
      <c r="C86" s="36" t="s">
        <v>20</v>
      </c>
      <c r="D86" s="70" t="s">
        <v>94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8.0000000000000016E-2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95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95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0.15</v>
      </c>
      <c r="G89" s="93"/>
      <c r="H89" s="21"/>
      <c r="I89" s="21"/>
      <c r="J89" s="21"/>
      <c r="K89" s="95"/>
    </row>
    <row r="90" spans="1:11" ht="45" x14ac:dyDescent="0.2">
      <c r="A90" s="9"/>
      <c r="B90" s="31">
        <v>57</v>
      </c>
      <c r="C90" s="36" t="s">
        <v>75</v>
      </c>
      <c r="D90" s="70" t="s">
        <v>95</v>
      </c>
      <c r="E90" s="19">
        <v>0.2</v>
      </c>
      <c r="F90" s="19">
        <f>IF(D90="DA",E90,0)</f>
        <v>0</v>
      </c>
      <c r="G90" s="93" t="s">
        <v>111</v>
      </c>
      <c r="K90" s="95"/>
    </row>
    <row r="91" spans="1:11" ht="12" customHeight="1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customHeight="1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94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0.2</v>
      </c>
    </row>
    <row r="97" spans="1:11" ht="15" customHeight="1" x14ac:dyDescent="0.3">
      <c r="A97" s="5"/>
      <c r="B97" s="31">
        <v>59</v>
      </c>
      <c r="C97" s="36" t="s">
        <v>14</v>
      </c>
      <c r="D97" s="70" t="s">
        <v>94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94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94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51" customHeight="1" x14ac:dyDescent="0.3">
      <c r="A100" s="64"/>
      <c r="B100" s="61">
        <v>62</v>
      </c>
      <c r="C100" s="67" t="s">
        <v>52</v>
      </c>
      <c r="D100" s="70" t="s">
        <v>95</v>
      </c>
      <c r="E100" s="60">
        <v>0.15</v>
      </c>
      <c r="F100" s="60">
        <f>IF(D100="NE",E100,0)</f>
        <v>0.15</v>
      </c>
      <c r="G100" s="93"/>
      <c r="K100" s="95"/>
    </row>
    <row r="101" spans="1:11" ht="31.5" customHeight="1" x14ac:dyDescent="0.3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0.1</v>
      </c>
      <c r="G101" s="93"/>
      <c r="K101" s="95"/>
    </row>
    <row r="102" spans="1:11" ht="33" customHeight="1" x14ac:dyDescent="0.2">
      <c r="A102" s="9"/>
      <c r="B102" s="31">
        <v>64</v>
      </c>
      <c r="C102" s="36" t="s">
        <v>77</v>
      </c>
      <c r="D102" s="70" t="s">
        <v>94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0.83800000000000008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0.25800000000000001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0.10000000000000005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8.0000000000000016E-2</v>
      </c>
      <c r="C8" s="97"/>
    </row>
    <row r="9" spans="1:11" ht="38.25" customHeight="1" x14ac:dyDescent="0.2">
      <c r="A9" s="14" t="s">
        <v>12</v>
      </c>
      <c r="B9" s="27">
        <f>Koeficijenti!K96</f>
        <v>0.2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Ivan Jurković</cp:lastModifiedBy>
  <cp:lastPrinted>2013-06-21T10:36:17Z</cp:lastPrinted>
  <dcterms:created xsi:type="dcterms:W3CDTF">2012-11-20T14:42:42Z</dcterms:created>
  <dcterms:modified xsi:type="dcterms:W3CDTF">2016-04-21T06:58:41Z</dcterms:modified>
</cp:coreProperties>
</file>